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mc:AlternateContent xmlns:mc="http://schemas.openxmlformats.org/markup-compatibility/2006">
    <mc:Choice Requires="x15">
      <x15ac:absPath xmlns:x15ac="http://schemas.microsoft.com/office/spreadsheetml/2010/11/ac" url="https://vuzixcorporation-my.sharepoint.com/personal/mike_harlas_vuzix_com/Documents/Channel Kit/Order Processing/"/>
    </mc:Choice>
  </mc:AlternateContent>
  <xr:revisionPtr revIDLastSave="7" documentId="8_{056A8D11-1DB9-4BB4-B3E6-FE1F5DB4E9A7}" xr6:coauthVersionLast="46" xr6:coauthVersionMax="46" xr10:uidLastSave="{1D2131FD-DBEC-4100-A7E2-9818675EF25B}"/>
  <bookViews>
    <workbookView showHorizontalScroll="0" showVerticalScroll="0" showSheetTabs="0" xWindow="-108" yWindow="-108" windowWidth="23256" windowHeight="12576" xr2:uid="{00000000-000D-0000-FFFF-FFFF00000000}"/>
  </bookViews>
  <sheets>
    <sheet name="Commercial Quote" sheetId="1" r:id="rId1"/>
  </sheets>
  <externalReferences>
    <externalReference r:id="rId2"/>
  </externalReferences>
  <definedNames>
    <definedName name="ACC_Description">'[1]Product Data'!$C$1:$C$65536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 l="1"/>
  <c r="G24" i="1" l="1"/>
  <c r="G39" i="1" s="1"/>
</calcChain>
</file>

<file path=xl/sharedStrings.xml><?xml version="1.0" encoding="utf-8"?>
<sst xmlns="http://schemas.openxmlformats.org/spreadsheetml/2006/main" count="32" uniqueCount="32">
  <si>
    <t>Date</t>
  </si>
  <si>
    <t>Total</t>
  </si>
  <si>
    <t>Qty</t>
  </si>
  <si>
    <t>Description</t>
  </si>
  <si>
    <t>Shipping Terms:</t>
  </si>
  <si>
    <t>Unit Price (USD)</t>
  </si>
  <si>
    <t>Final Amount (USD)</t>
  </si>
  <si>
    <t>USD</t>
  </si>
  <si>
    <t>Payment terms</t>
  </si>
  <si>
    <t>QUOTE</t>
  </si>
  <si>
    <t>Net 30</t>
  </si>
  <si>
    <t>Terms:</t>
  </si>
  <si>
    <t>FOB US</t>
  </si>
  <si>
    <t>(only applicable if finance approves)</t>
  </si>
  <si>
    <t>Ship to: TBD ( US territory only)</t>
  </si>
  <si>
    <t xml:space="preserve">Shipping terms are FOB </t>
  </si>
  <si>
    <t>US unless specified otherwise in the quote.</t>
  </si>
  <si>
    <t>Shipping will be prepaid and added to the invoice. Please provide ship to locations and shipping method of choice on any Purchase Orders for this project.</t>
  </si>
  <si>
    <t>All taxes are not reflected in the outlined pricing and are the responsibility of the customer. If applicable, please provide a tax-exempt number on any purchase order for this project.</t>
  </si>
  <si>
    <r>
      <t>Terms:</t>
    </r>
    <r>
      <rPr>
        <sz val="20"/>
        <rFont val="Calibri"/>
        <family val="2"/>
      </rPr>
      <t xml:space="preserve"> Prices are in US funds. Pricing is valid for 30 days.</t>
    </r>
  </si>
  <si>
    <r>
      <t>Net30</t>
    </r>
    <r>
      <rPr>
        <sz val="20"/>
        <rFont val="Calibri"/>
        <family val="2"/>
      </rPr>
      <t xml:space="preserve"> terms are only approved by Finance by submitting credit application and financials.</t>
    </r>
  </si>
  <si>
    <t>Vuzix Corporation</t>
  </si>
  <si>
    <t>25 Hendrix Road</t>
  </si>
  <si>
    <t>West Henrietta, NY 14586</t>
  </si>
  <si>
    <t>Prepared for: Mike H (EX)</t>
  </si>
  <si>
    <t>Vuzix M4000 Black</t>
  </si>
  <si>
    <t>UPC CODE-EX.123456</t>
  </si>
  <si>
    <t>Part # 123456</t>
  </si>
  <si>
    <t>Quote prepared by M.Harlas on 5/24/2021</t>
  </si>
  <si>
    <t xml:space="preserve">Vuzix Standard Terms and Conditions of sale apply to this sale. </t>
  </si>
  <si>
    <t>Estimated time of arrival (ETA) will be confirmed by your Vuzix representative upon confirming receipt of a formal and official purchase order and/or once prepayment is made if deemed necessary by our finance team.</t>
  </si>
  <si>
    <t>Prices subject to change by Vuzix at its sole discretion unless otherwise agreed to by Vuzix in writing. Our policy is continuous development and improvement. We therefore reserve the right to alter technical data without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</si>
</sst>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0.00\ [$€-1]"/>
  </numFmts>
  <fonts count="19" x14ac:knownFonts="1">
    <font>
      <sz val="10"/>
      <name val="Arial"/>
    </font>
    <font>
      <sz val="11"/>
      <color theme="1"/>
      <name val="Calibri"/>
      <family val="2"/>
      <scheme val="minor"/>
    </font>
    <font>
      <sz val="10"/>
      <name val="Arial"/>
      <family val="2"/>
    </font>
    <font>
      <b/>
      <sz val="12"/>
      <name val="Arial"/>
      <family val="2"/>
    </font>
    <font>
      <sz val="12"/>
      <name val="Arial"/>
      <family val="2"/>
    </font>
    <font>
      <b/>
      <sz val="22"/>
      <name val="Arial"/>
      <family val="2"/>
    </font>
    <font>
      <sz val="22"/>
      <name val="Arial"/>
      <family val="2"/>
    </font>
    <font>
      <b/>
      <i/>
      <sz val="22"/>
      <name val="Arial"/>
      <family val="2"/>
    </font>
    <font>
      <b/>
      <sz val="18"/>
      <name val="Arial"/>
      <family val="2"/>
    </font>
    <font>
      <sz val="10"/>
      <name val="Arial"/>
      <family val="2"/>
    </font>
    <font>
      <i/>
      <sz val="22"/>
      <name val="Arial"/>
      <family val="2"/>
    </font>
    <font>
      <b/>
      <sz val="22"/>
      <color rgb="FFFF0000"/>
      <name val="Arial"/>
      <family val="2"/>
    </font>
    <font>
      <b/>
      <sz val="72"/>
      <name val="Arial"/>
      <family val="2"/>
    </font>
    <font>
      <u/>
      <sz val="10"/>
      <color theme="10"/>
      <name val="Arial"/>
      <family val="2"/>
    </font>
    <font>
      <i/>
      <sz val="28"/>
      <name val="Arial"/>
      <family val="2"/>
    </font>
    <font>
      <b/>
      <sz val="20"/>
      <name val="Calibri"/>
      <family val="2"/>
    </font>
    <font>
      <sz val="20"/>
      <name val="Calibri"/>
      <family val="2"/>
    </font>
    <font>
      <sz val="20"/>
      <name val="Arial"/>
      <family val="2"/>
    </font>
    <font>
      <b/>
      <sz val="20"/>
      <color rgb="FFFF0000"/>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44" fontId="2" fillId="0" borderId="0" applyFont="0" applyFill="0" applyBorder="0" applyAlignment="0" applyProtection="0"/>
    <xf numFmtId="0" fontId="9" fillId="0" borderId="0"/>
    <xf numFmtId="0" fontId="1" fillId="0" borderId="0"/>
    <xf numFmtId="0" fontId="13" fillId="0" borderId="0" applyNumberFormat="0" applyFill="0" applyBorder="0" applyAlignment="0" applyProtection="0"/>
  </cellStyleXfs>
  <cellXfs count="68">
    <xf numFmtId="0" fontId="0" fillId="0" borderId="0" xfId="0"/>
    <xf numFmtId="0" fontId="3" fillId="0" borderId="0" xfId="0" applyFont="1"/>
    <xf numFmtId="0" fontId="4" fillId="0" borderId="0" xfId="0" applyFont="1"/>
    <xf numFmtId="0" fontId="3" fillId="0" borderId="0" xfId="0" applyFont="1" applyBorder="1"/>
    <xf numFmtId="0" fontId="4" fillId="0" borderId="0" xfId="0" applyFont="1" applyBorder="1"/>
    <xf numFmtId="14" fontId="4" fillId="0" borderId="0" xfId="0" applyNumberFormat="1" applyFont="1" applyBorder="1"/>
    <xf numFmtId="165" fontId="4" fillId="0" borderId="0" xfId="0" applyNumberFormat="1" applyFont="1"/>
    <xf numFmtId="0" fontId="5" fillId="0" borderId="0" xfId="0" applyFont="1"/>
    <xf numFmtId="0" fontId="5" fillId="0" borderId="1" xfId="0" applyFont="1" applyBorder="1"/>
    <xf numFmtId="0" fontId="6" fillId="0" borderId="0" xfId="0" applyFont="1"/>
    <xf numFmtId="0" fontId="5" fillId="0" borderId="5" xfId="0" applyFont="1" applyBorder="1"/>
    <xf numFmtId="0" fontId="5" fillId="0" borderId="6" xfId="0" applyFont="1" applyBorder="1"/>
    <xf numFmtId="165" fontId="5" fillId="0" borderId="6" xfId="0" applyNumberFormat="1" applyFont="1" applyBorder="1" applyAlignment="1">
      <alignment horizontal="right"/>
    </xf>
    <xf numFmtId="0" fontId="8" fillId="0" borderId="0" xfId="0" applyFont="1"/>
    <xf numFmtId="0" fontId="6" fillId="0" borderId="10" xfId="0" applyFont="1" applyBorder="1"/>
    <xf numFmtId="0" fontId="10" fillId="0" borderId="9" xfId="0" applyFont="1" applyBorder="1" applyAlignment="1">
      <alignment horizontal="center"/>
    </xf>
    <xf numFmtId="0" fontId="10" fillId="0" borderId="7" xfId="0" applyFont="1" applyBorder="1"/>
    <xf numFmtId="164" fontId="10" fillId="0" borderId="0" xfId="1" applyNumberFormat="1" applyFont="1" applyBorder="1" applyAlignment="1" applyProtection="1">
      <alignment horizontal="center"/>
      <protection locked="0"/>
    </xf>
    <xf numFmtId="164" fontId="10" fillId="0" borderId="9" xfId="1" applyNumberFormat="1" applyFont="1" applyBorder="1" applyAlignment="1" applyProtection="1">
      <alignment horizontal="center"/>
      <protection locked="0"/>
    </xf>
    <xf numFmtId="0" fontId="10" fillId="0" borderId="3" xfId="0" applyFont="1" applyBorder="1"/>
    <xf numFmtId="0" fontId="10" fillId="0" borderId="0" xfId="0" applyFont="1" applyBorder="1" applyAlignment="1" applyProtection="1">
      <alignment horizontal="left"/>
      <protection locked="0"/>
    </xf>
    <xf numFmtId="0" fontId="10" fillId="0" borderId="0" xfId="0" applyFont="1" applyBorder="1"/>
    <xf numFmtId="0" fontId="10" fillId="0" borderId="9" xfId="0" applyFont="1" applyBorder="1" applyAlignment="1" applyProtection="1">
      <alignment horizontal="center"/>
      <protection locked="0"/>
    </xf>
    <xf numFmtId="164" fontId="10" fillId="0" borderId="9" xfId="1" applyNumberFormat="1" applyFont="1" applyBorder="1" applyAlignment="1">
      <alignment horizontal="center"/>
    </xf>
    <xf numFmtId="0" fontId="10" fillId="0" borderId="14" xfId="0" applyFont="1" applyBorder="1" applyAlignment="1">
      <alignment horizontal="center"/>
    </xf>
    <xf numFmtId="0" fontId="10" fillId="0" borderId="12" xfId="0" applyFont="1" applyBorder="1"/>
    <xf numFmtId="0" fontId="10" fillId="0" borderId="13" xfId="0" applyFont="1" applyBorder="1"/>
    <xf numFmtId="0" fontId="10" fillId="0" borderId="11" xfId="0" applyFont="1" applyBorder="1"/>
    <xf numFmtId="0" fontId="7" fillId="0" borderId="9" xfId="0" applyFont="1" applyBorder="1" applyAlignment="1">
      <alignment horizontal="center"/>
    </xf>
    <xf numFmtId="165" fontId="10" fillId="0" borderId="14" xfId="0" applyNumberFormat="1" applyFont="1" applyBorder="1"/>
    <xf numFmtId="164" fontId="10" fillId="0" borderId="9" xfId="1" applyNumberFormat="1" applyFont="1" applyBorder="1"/>
    <xf numFmtId="0" fontId="10" fillId="0" borderId="0" xfId="0" applyFont="1" applyBorder="1" applyAlignment="1"/>
    <xf numFmtId="0" fontId="6" fillId="0" borderId="0" xfId="0" applyFont="1" applyBorder="1" applyAlignment="1">
      <alignment horizontal="left"/>
    </xf>
    <xf numFmtId="0" fontId="11" fillId="0" borderId="14" xfId="0" applyFont="1" applyBorder="1" applyAlignment="1">
      <alignment horizontal="center" vertical="center" wrapText="1"/>
    </xf>
    <xf numFmtId="0" fontId="5" fillId="0" borderId="9" xfId="0" applyFont="1" applyBorder="1" applyAlignment="1">
      <alignment horizontal="center" vertical="center"/>
    </xf>
    <xf numFmtId="0" fontId="11" fillId="2" borderId="9" xfId="0" applyFont="1" applyFill="1" applyBorder="1" applyAlignment="1">
      <alignment horizontal="center" vertical="center"/>
    </xf>
    <xf numFmtId="0" fontId="6" fillId="0" borderId="9" xfId="0" applyFont="1" applyBorder="1" applyAlignment="1">
      <alignment horizontal="center" vertical="center"/>
    </xf>
    <xf numFmtId="0" fontId="7" fillId="3" borderId="1" xfId="0" applyFont="1" applyFill="1" applyBorder="1"/>
    <xf numFmtId="0" fontId="6" fillId="3" borderId="2" xfId="0" applyFont="1" applyFill="1" applyBorder="1"/>
    <xf numFmtId="0" fontId="5" fillId="3" borderId="6" xfId="0" applyFont="1" applyFill="1" applyBorder="1" applyAlignment="1">
      <alignment horizontal="right"/>
    </xf>
    <xf numFmtId="166" fontId="5" fillId="3" borderId="5" xfId="0" applyNumberFormat="1" applyFont="1" applyFill="1" applyBorder="1" applyAlignment="1">
      <alignment horizontal="right"/>
    </xf>
    <xf numFmtId="0" fontId="5" fillId="4" borderId="5" xfId="0" applyFont="1" applyFill="1" applyBorder="1" applyAlignment="1">
      <alignment horizontal="center" vertical="center" wrapText="1"/>
    </xf>
    <xf numFmtId="164" fontId="5" fillId="3" borderId="5" xfId="1" applyNumberFormat="1" applyFont="1" applyFill="1" applyBorder="1" applyAlignment="1">
      <alignment horizontal="right"/>
    </xf>
    <xf numFmtId="0" fontId="5" fillId="0" borderId="5" xfId="0" applyFont="1" applyBorder="1" applyAlignment="1">
      <alignment horizontal="center" vertical="center"/>
    </xf>
    <xf numFmtId="14" fontId="10" fillId="0" borderId="5" xfId="0" applyNumberFormat="1" applyFont="1" applyBorder="1" applyAlignment="1">
      <alignment horizontal="center" vertical="center"/>
    </xf>
    <xf numFmtId="0" fontId="15" fillId="0" borderId="0" xfId="0" applyFont="1" applyAlignment="1">
      <alignment vertical="center"/>
    </xf>
    <xf numFmtId="0" fontId="17" fillId="0" borderId="0" xfId="0" applyFont="1"/>
    <xf numFmtId="0" fontId="18" fillId="0" borderId="0" xfId="0" applyFont="1" applyAlignment="1">
      <alignment vertical="center"/>
    </xf>
    <xf numFmtId="0" fontId="16" fillId="0" borderId="0" xfId="0" applyFont="1" applyAlignment="1">
      <alignment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7" xfId="0" applyFont="1" applyFill="1" applyBorder="1" applyAlignment="1">
      <alignment horizontal="center" vertical="center"/>
    </xf>
    <xf numFmtId="0" fontId="10" fillId="0" borderId="3" xfId="0" applyFont="1" applyBorder="1" applyAlignment="1">
      <alignment horizontal="left" vertical="top"/>
    </xf>
    <xf numFmtId="0" fontId="10" fillId="0" borderId="0" xfId="0" applyFont="1" applyBorder="1" applyAlignment="1">
      <alignment horizontal="left" vertical="top"/>
    </xf>
    <xf numFmtId="0" fontId="10" fillId="0" borderId="7" xfId="0" applyFont="1" applyBorder="1" applyAlignment="1">
      <alignment horizontal="left" vertical="top"/>
    </xf>
    <xf numFmtId="0" fontId="12" fillId="0" borderId="0" xfId="0" applyFont="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6" xfId="0" applyFont="1" applyBorder="1" applyAlignment="1">
      <alignment horizontal="left"/>
    </xf>
    <xf numFmtId="0" fontId="13" fillId="0" borderId="12" xfId="4" applyBorder="1" applyAlignment="1">
      <alignment horizontal="center" wrapText="1"/>
    </xf>
    <xf numFmtId="0" fontId="14" fillId="0" borderId="13" xfId="0" applyFont="1" applyBorder="1" applyAlignment="1">
      <alignment horizontal="center"/>
    </xf>
    <xf numFmtId="0" fontId="14" fillId="0" borderId="11" xfId="0" applyFont="1" applyBorder="1" applyAlignment="1">
      <alignment horizontal="center"/>
    </xf>
    <xf numFmtId="0" fontId="14" fillId="0" borderId="3" xfId="0" applyFont="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xf>
    <xf numFmtId="0" fontId="14" fillId="0" borderId="10"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cellXfs>
  <cellStyles count="5">
    <cellStyle name="Currency" xfId="1" builtinId="4"/>
    <cellStyle name="Hyperlink" xfId="4" builtinId="8"/>
    <cellStyle name="Normal" xfId="0" builtinId="0"/>
    <cellStyle name="Normal 10" xfId="2" xr:uid="{00000000-0005-0000-0000-000003000000}"/>
    <cellStyle name="Normal 2"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2061454</xdr:colOff>
      <xdr:row>7</xdr:row>
      <xdr:rowOff>148590</xdr:rowOff>
    </xdr:to>
    <xdr:pic>
      <xdr:nvPicPr>
        <xdr:cNvPr id="3" name="Picture 2">
          <a:extLst>
            <a:ext uri="{FF2B5EF4-FFF2-40B4-BE49-F238E27FC236}">
              <a16:creationId xmlns:a16="http://schemas.microsoft.com/office/drawing/2014/main" id="{278EA02A-8DA1-4C85-80BD-DE2FA86538D7}"/>
            </a:ext>
          </a:extLst>
        </xdr:cNvPr>
        <xdr:cNvPicPr>
          <a:picLocks noChangeAspect="1"/>
        </xdr:cNvPicPr>
      </xdr:nvPicPr>
      <xdr:blipFill>
        <a:blip xmlns:r="http://schemas.openxmlformats.org/officeDocument/2006/relationships" r:embed="rId1"/>
        <a:stretch>
          <a:fillRect/>
        </a:stretch>
      </xdr:blipFill>
      <xdr:spPr>
        <a:xfrm>
          <a:off x="0" y="571500"/>
          <a:ext cx="4551289" cy="1504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bowcock\AppData\Local\Microsoft\Windows\Temporary%20Internet%20Files\Content.Outlook\QVM52CT4\BellMobility45001860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Reference"/>
      <sheetName val="BellMobility4500186096"/>
      <sheetName val="Product Data"/>
      <sheetName val="Delivering Addresses"/>
    </sheetNames>
    <sheetDataSet>
      <sheetData sheetId="0"/>
      <sheetData sheetId="1"/>
      <sheetData sheetId="2">
        <row r="1">
          <cell r="C1" t="str">
            <v>Sonim XP1 Access Battery Pkg</v>
          </cell>
        </row>
        <row r="2">
          <cell r="C2" t="str">
            <v>Sonim XP1 Access Belt 2 Clip Pkg</v>
          </cell>
        </row>
        <row r="3">
          <cell r="C3" t="str">
            <v>Sonim XP1 Access Ext. Antenna Pkg</v>
          </cell>
        </row>
        <row r="4">
          <cell r="C4" t="str">
            <v>Sonim XP1 Access Wall Char. US Pkg</v>
          </cell>
        </row>
        <row r="5">
          <cell r="C5" t="str">
            <v>Sonim XP1 Antenna Cover</v>
          </cell>
        </row>
        <row r="6">
          <cell r="C6" t="str">
            <v>Sonim XP1 Battery Bulk</v>
          </cell>
        </row>
        <row r="7">
          <cell r="C7" t="str">
            <v>Sonim XP1 Belt Clip 2 Bulk</v>
          </cell>
        </row>
        <row r="8">
          <cell r="C8" t="str">
            <v xml:space="preserve">Sonim XP1 Bluetooth CarKit Accessory </v>
          </cell>
        </row>
        <row r="9">
          <cell r="C9" t="str">
            <v>Sonim XP1 Bulk Lang.Pak 1 EU/GE BLK</v>
          </cell>
        </row>
        <row r="10">
          <cell r="C10" t="str">
            <v>Sonim XP1 Bulk Lang.Pak 1 EU/GE GRY</v>
          </cell>
        </row>
        <row r="11">
          <cell r="C11" t="str">
            <v>Sonim XP1 Bulk Lang.Pak 1 EU/GE YLW</v>
          </cell>
        </row>
        <row r="12">
          <cell r="C12" t="str">
            <v>Sonim XP1 Bulk Lang.Pak 2 EU/GE BLK</v>
          </cell>
        </row>
        <row r="13">
          <cell r="C13" t="str">
            <v>Sonim XP1 Bulk Lang.Pak 2 EU/GE GRY</v>
          </cell>
        </row>
        <row r="14">
          <cell r="C14" t="str">
            <v>Sonim XP1 Bulk Lang.Pak 2 EU/GE YLW</v>
          </cell>
        </row>
        <row r="15">
          <cell r="C15" t="str">
            <v>Sonim XP1 Car Charger Bulk</v>
          </cell>
        </row>
        <row r="16">
          <cell r="C16" t="str">
            <v>Sonim XP1 Cover Screw</v>
          </cell>
        </row>
        <row r="17">
          <cell r="C17" t="str">
            <v>Sonim XP1 Ext. Antenna Bulk</v>
          </cell>
        </row>
        <row r="18">
          <cell r="C18" t="str">
            <v>Sonim XP1 Handset - Black Dummy</v>
          </cell>
        </row>
        <row r="19">
          <cell r="C19" t="str">
            <v>Sonim XP1 Handset - Bulk Yellow JCB IP54</v>
          </cell>
        </row>
        <row r="20">
          <cell r="C20" t="str">
            <v>Sonim XP1 Handset - Yellow Dummy</v>
          </cell>
        </row>
        <row r="21">
          <cell r="C21" t="str">
            <v>Sonim XP1 Headset Bulk</v>
          </cell>
        </row>
        <row r="22">
          <cell r="C22" t="str">
            <v>Sonim XP1 HS Bulk Black GE/GSM/BT</v>
          </cell>
        </row>
        <row r="23">
          <cell r="C23" t="str">
            <v>Sonim XP1 HS Bulk Grey GE/GSM/BT</v>
          </cell>
        </row>
        <row r="24">
          <cell r="C24" t="str">
            <v>Sonim XP1 HS Bulk Yellow GE/GSM/BT</v>
          </cell>
        </row>
        <row r="25">
          <cell r="C25" t="str">
            <v>Sonim XP1 Spare Rubber Parts</v>
          </cell>
        </row>
        <row r="26">
          <cell r="C26" t="str">
            <v>Sonim XP1 User Manual FRE PTT/BT</v>
          </cell>
        </row>
        <row r="27">
          <cell r="C27" t="str">
            <v>Sonim XP1 User Manual German-GSM/BT</v>
          </cell>
        </row>
        <row r="28">
          <cell r="C28" t="str">
            <v>Sonim XP1 User Manual ItalianGSM/BT</v>
          </cell>
        </row>
        <row r="29">
          <cell r="C29" t="str">
            <v>Sonim XP1 Wall charger AU/NZ Bulk</v>
          </cell>
        </row>
        <row r="30">
          <cell r="C30" t="str">
            <v>Sonim XP1 Wall Charger EU Bulk</v>
          </cell>
        </row>
        <row r="31">
          <cell r="C31" t="str">
            <v>Sonim XP1 Wall Charger UK Bulk</v>
          </cell>
        </row>
        <row r="32">
          <cell r="C32" t="str">
            <v>Sonim XP1 Wall Charger US Bulk</v>
          </cell>
        </row>
        <row r="33">
          <cell r="C33" t="str">
            <v>Sonim XP1 XP3 Car Charger Pkg</v>
          </cell>
        </row>
        <row r="34">
          <cell r="C34" t="str">
            <v>Sonim XP1 XP3 Wall Char AU/NZ Pk</v>
          </cell>
        </row>
        <row r="35">
          <cell r="C35" t="str">
            <v>Sonim XP1 XP3 Wall Char. EU Pkg</v>
          </cell>
        </row>
        <row r="36">
          <cell r="C36" t="str">
            <v>Sonim XP1 XP3 Wall Char. UK Pkg</v>
          </cell>
        </row>
        <row r="37">
          <cell r="C37" t="str">
            <v>Sonim XP1 XP3 Wall Char. US Pkg</v>
          </cell>
        </row>
        <row r="38">
          <cell r="C38" t="str">
            <v>Sonim XP1 XP3 Wired Headset Pkg</v>
          </cell>
        </row>
        <row r="39">
          <cell r="C39" t="str">
            <v>Sonim XP2.10 Battery pkg</v>
          </cell>
        </row>
        <row r="40">
          <cell r="C40" t="str">
            <v>Sonim XP2.10 Belt Clip pkg</v>
          </cell>
        </row>
        <row r="41">
          <cell r="C41" t="str">
            <v>Sonim XP2.10 Car Charger pkg</v>
          </cell>
        </row>
        <row r="42">
          <cell r="C42" t="str">
            <v>Sonim XP2.10 Dummy Phone BLK</v>
          </cell>
        </row>
        <row r="43">
          <cell r="C43" t="str">
            <v>Sonim XP2.10 Pkg Dummy Phone BLK</v>
          </cell>
        </row>
        <row r="44">
          <cell r="C44" t="str">
            <v>Sonim XP2.10 USB Cable pkg</v>
          </cell>
        </row>
        <row r="45">
          <cell r="C45" t="str">
            <v>Sonim XP2.10 Wall Charger EU pkg</v>
          </cell>
        </row>
        <row r="46">
          <cell r="C46" t="str">
            <v>Sonim XP2.10 Wall Charger UK pkg</v>
          </cell>
        </row>
        <row r="47">
          <cell r="C47" t="str">
            <v>Sonim XP2.10 Wired Headset pkg</v>
          </cell>
        </row>
        <row r="48">
          <cell r="C48" t="str">
            <v>Sonim XP3 Battery Pkg</v>
          </cell>
        </row>
        <row r="49">
          <cell r="C49" t="str">
            <v>Sonim XP3 Belt Clips Pkg</v>
          </cell>
        </row>
        <row r="50">
          <cell r="C50" t="str">
            <v>Sonim XP3 Bulk Lang.Pak 1 EU/GE BLK</v>
          </cell>
        </row>
        <row r="51">
          <cell r="C51" t="str">
            <v>Sonim XP3 Bulk Lang.Pak 1 EU/GE YLW</v>
          </cell>
        </row>
        <row r="52">
          <cell r="C52" t="str">
            <v>Sonim XP3 Bulk Lang.Pak 4 EU/GE BLK</v>
          </cell>
        </row>
        <row r="53">
          <cell r="C53" t="str">
            <v>Sonim XP3 Bulk Lang.Pak 4 EU/GE YLW</v>
          </cell>
        </row>
        <row r="54">
          <cell r="C54" t="str">
            <v>Sonim XP3 Dummy Phone Black</v>
          </cell>
        </row>
        <row r="55">
          <cell r="C55" t="str">
            <v>Sonim XP3 Dummy Phone Marine</v>
          </cell>
        </row>
        <row r="56">
          <cell r="C56" t="str">
            <v>Sonim XP3 Dummy Phone Yellow</v>
          </cell>
        </row>
        <row r="57">
          <cell r="C57" t="str">
            <v>Sonim Rugged Pouch</v>
          </cell>
        </row>
        <row r="58">
          <cell r="C58" t="str">
            <v>Sonim XP3 Quest Battery Pkg</v>
          </cell>
        </row>
        <row r="59">
          <cell r="C59" t="str">
            <v>Sonim XP3 Quest Belt Clip Pkg</v>
          </cell>
        </row>
        <row r="60">
          <cell r="C60" t="str">
            <v>Sonim XP3 Quest USB Cable Pkg</v>
          </cell>
        </row>
        <row r="61">
          <cell r="C61" t="str">
            <v>Sonim XP3 Quest Wired Headset Pkg</v>
          </cell>
        </row>
        <row r="62">
          <cell r="C62" t="str">
            <v>Sonim XP3.20 Dummy Phone Black</v>
          </cell>
        </row>
        <row r="63">
          <cell r="C63" t="str">
            <v>Sonim XP3.20 Dummy Phone Yellow</v>
          </cell>
        </row>
        <row r="64">
          <cell r="C64" t="str">
            <v>Sonim XP3.20-A Bulk LP4 BLK</v>
          </cell>
        </row>
        <row r="65">
          <cell r="C65" t="str">
            <v>Sonim XP3.20-A Bulk LP4 YLW</v>
          </cell>
        </row>
        <row r="66">
          <cell r="C66" t="str">
            <v>Sonim XP3.20-E Bulk LP4 BLK</v>
          </cell>
        </row>
        <row r="67">
          <cell r="C67" t="str">
            <v>Sonim XP3.20-E Bulk LP4 YLW</v>
          </cell>
        </row>
        <row r="68">
          <cell r="C68" t="str">
            <v>System Connector &amp; Plug (I/O Cover)</v>
          </cell>
        </row>
        <row r="69">
          <cell r="C69" t="str">
            <v>Sonim XP3.20-E Bulk LP8 BLK</v>
          </cell>
        </row>
        <row r="70">
          <cell r="C70" t="str">
            <v>Sonim XP3.20-E Bulk LP8 YLW</v>
          </cell>
        </row>
        <row r="71">
          <cell r="C71" t="str">
            <v>Sonim XP3.20-E Bulk LP9 BLK</v>
          </cell>
        </row>
        <row r="72">
          <cell r="C72" t="str">
            <v>Sonim XP3.20-E Bulk LP9 YLW</v>
          </cell>
        </row>
        <row r="73">
          <cell r="C73" t="str">
            <v>Sonim XP3.20-E Bulk LP10 BLK</v>
          </cell>
        </row>
        <row r="74">
          <cell r="C74" t="str">
            <v>Sonim XP3.20-E Bulk LP10 YLW</v>
          </cell>
        </row>
        <row r="75">
          <cell r="C75" t="str">
            <v>Sonim XP3.20-E HS Bulk LR BLK</v>
          </cell>
        </row>
        <row r="76">
          <cell r="C76" t="str">
            <v>Sonim XP3.20-E HS Bulk LR ORG</v>
          </cell>
        </row>
        <row r="77">
          <cell r="C77" t="str">
            <v>Sonim XP1300/3300 Wired Headset Pkg</v>
          </cell>
        </row>
        <row r="78">
          <cell r="C78" t="str">
            <v>Sonim XP1300/3300 Belt Clips Pkg</v>
          </cell>
        </row>
        <row r="79">
          <cell r="C79" t="str">
            <v>Sonim XP1300/3300 USB Cable Pkg</v>
          </cell>
        </row>
        <row r="80">
          <cell r="C80" t="str">
            <v>Sonim XP1300/3300 Car Charger Pkg</v>
          </cell>
        </row>
        <row r="81">
          <cell r="C81" t="str">
            <v>Sonim XP1300/3300 Wall Char. EU Pkg</v>
          </cell>
        </row>
        <row r="82">
          <cell r="C82" t="str">
            <v>Sonim XP1300/3300 Wall Char. UK Pkg</v>
          </cell>
        </row>
        <row r="83">
          <cell r="C83" t="str">
            <v>Sonim XP1300/3300 Wall Char AU/NZ Pkg</v>
          </cell>
        </row>
        <row r="84">
          <cell r="C84" t="str">
            <v>Sonim XP1300/3300 Wall Char. US Pkg</v>
          </cell>
        </row>
        <row r="85">
          <cell r="C85" t="str">
            <v>Sonim XP3 Battery Bulk</v>
          </cell>
        </row>
        <row r="86">
          <cell r="C86" t="str">
            <v>Sonim XP3 Belt Clip Bulk</v>
          </cell>
        </row>
        <row r="87">
          <cell r="C87" t="str">
            <v>Sonim XP3 Wall Charger EU Bulk</v>
          </cell>
        </row>
        <row r="88">
          <cell r="C88" t="str">
            <v>Sonim XP3 Wall Charger UK Bulk</v>
          </cell>
        </row>
        <row r="89">
          <cell r="C89" t="str">
            <v>Sonim XP3 Wall Charger AU/NZ Bulk</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G53"/>
  <sheetViews>
    <sheetView showGridLines="0" tabSelected="1" zoomScale="40" zoomScaleNormal="40" workbookViewId="0">
      <selection activeCell="X24" sqref="X24"/>
    </sheetView>
  </sheetViews>
  <sheetFormatPr defaultColWidth="9.140625" defaultRowHeight="15" x14ac:dyDescent="0.2"/>
  <cols>
    <col min="1" max="1" width="37.7109375" style="2" customWidth="1"/>
    <col min="2" max="2" width="39.42578125" style="2" customWidth="1"/>
    <col min="3" max="3" width="44.42578125" style="2" customWidth="1"/>
    <col min="4" max="4" width="21.85546875" style="2" customWidth="1"/>
    <col min="5" max="5" width="12.28515625" style="2" bestFit="1" customWidth="1"/>
    <col min="6" max="6" width="36.28515625" style="2" bestFit="1" customWidth="1"/>
    <col min="7" max="7" width="77.28515625" style="2" bestFit="1" customWidth="1"/>
    <col min="8" max="16384" width="9.140625" style="2"/>
  </cols>
  <sheetData>
    <row r="4" spans="1:7" ht="63" customHeight="1" x14ac:dyDescent="0.35">
      <c r="A4"/>
      <c r="C4" s="13"/>
      <c r="E4" s="55" t="s">
        <v>9</v>
      </c>
      <c r="F4" s="55"/>
      <c r="G4" s="55"/>
    </row>
    <row r="5" spans="1:7" ht="15.75" customHeight="1" x14ac:dyDescent="0.25">
      <c r="A5" s="1"/>
      <c r="E5" s="55"/>
      <c r="F5" s="55"/>
      <c r="G5" s="55"/>
    </row>
    <row r="6" spans="1:7" ht="15.75" customHeight="1" x14ac:dyDescent="0.25">
      <c r="A6" s="1"/>
      <c r="E6" s="55"/>
      <c r="F6" s="55"/>
      <c r="G6" s="55"/>
    </row>
    <row r="7" spans="1:7" ht="15.75" customHeight="1" x14ac:dyDescent="0.25">
      <c r="A7" s="1"/>
      <c r="E7" s="55"/>
      <c r="F7" s="55"/>
      <c r="G7" s="55"/>
    </row>
    <row r="8" spans="1:7" ht="27.75" customHeight="1" x14ac:dyDescent="0.4">
      <c r="A8" s="7"/>
      <c r="B8" s="3"/>
      <c r="C8" s="3"/>
      <c r="E8" s="55"/>
      <c r="F8" s="55"/>
      <c r="G8" s="55"/>
    </row>
    <row r="9" spans="1:7" ht="27.75" x14ac:dyDescent="0.4">
      <c r="A9" s="7"/>
      <c r="B9" s="3"/>
      <c r="C9" s="3"/>
      <c r="E9" s="3"/>
    </row>
    <row r="10" spans="1:7" ht="27.75" x14ac:dyDescent="0.4">
      <c r="A10" s="7" t="s">
        <v>21</v>
      </c>
      <c r="B10" s="4"/>
      <c r="C10" s="4"/>
      <c r="E10" s="4"/>
      <c r="G10" s="43" t="s">
        <v>0</v>
      </c>
    </row>
    <row r="11" spans="1:7" ht="27.75" x14ac:dyDescent="0.4">
      <c r="A11" s="7" t="s">
        <v>22</v>
      </c>
      <c r="B11" s="4"/>
      <c r="C11" s="4"/>
      <c r="E11" s="4"/>
      <c r="G11" s="44">
        <f ca="1">TODAY()</f>
        <v>44340</v>
      </c>
    </row>
    <row r="12" spans="1:7" ht="27.75" x14ac:dyDescent="0.4">
      <c r="A12" s="7" t="s">
        <v>23</v>
      </c>
      <c r="B12" s="4"/>
      <c r="C12" s="4"/>
      <c r="E12" s="4"/>
      <c r="G12" s="32"/>
    </row>
    <row r="13" spans="1:7" ht="27.75" x14ac:dyDescent="0.4">
      <c r="A13" s="7"/>
      <c r="B13" s="5"/>
      <c r="C13" s="5"/>
      <c r="E13" s="5"/>
    </row>
    <row r="14" spans="1:7" ht="27" x14ac:dyDescent="0.35">
      <c r="A14" s="1"/>
      <c r="F14" s="9"/>
      <c r="G14" s="9"/>
    </row>
    <row r="15" spans="1:7" ht="27.75" x14ac:dyDescent="0.4">
      <c r="A15" s="56" t="s">
        <v>24</v>
      </c>
      <c r="B15" s="57"/>
      <c r="C15" s="57"/>
      <c r="D15" s="57"/>
      <c r="E15" s="57"/>
      <c r="F15" s="58"/>
      <c r="G15" s="11" t="s">
        <v>11</v>
      </c>
    </row>
    <row r="16" spans="1:7" ht="30.75" customHeight="1" x14ac:dyDescent="0.2">
      <c r="A16" s="59"/>
      <c r="B16" s="60"/>
      <c r="C16" s="60"/>
      <c r="D16" s="60"/>
      <c r="E16" s="60"/>
      <c r="F16" s="61"/>
      <c r="G16" s="33" t="s">
        <v>4</v>
      </c>
    </row>
    <row r="17" spans="1:7" ht="27.75" customHeight="1" x14ac:dyDescent="0.2">
      <c r="A17" s="62"/>
      <c r="B17" s="63"/>
      <c r="C17" s="63"/>
      <c r="D17" s="63"/>
      <c r="E17" s="63"/>
      <c r="F17" s="64"/>
      <c r="G17" s="34" t="s">
        <v>12</v>
      </c>
    </row>
    <row r="18" spans="1:7" ht="27.75" customHeight="1" x14ac:dyDescent="0.2">
      <c r="A18" s="62"/>
      <c r="B18" s="63"/>
      <c r="C18" s="63"/>
      <c r="D18" s="63"/>
      <c r="E18" s="63"/>
      <c r="F18" s="64"/>
      <c r="G18" s="35" t="s">
        <v>8</v>
      </c>
    </row>
    <row r="19" spans="1:7" ht="27.75" customHeight="1" x14ac:dyDescent="0.2">
      <c r="A19" s="62"/>
      <c r="B19" s="63"/>
      <c r="C19" s="63"/>
      <c r="D19" s="63"/>
      <c r="E19" s="63"/>
      <c r="F19" s="64"/>
      <c r="G19" s="34" t="s">
        <v>10</v>
      </c>
    </row>
    <row r="20" spans="1:7" ht="27" customHeight="1" x14ac:dyDescent="0.2">
      <c r="A20" s="62"/>
      <c r="B20" s="63"/>
      <c r="C20" s="63"/>
      <c r="D20" s="63"/>
      <c r="E20" s="63"/>
      <c r="F20" s="64"/>
      <c r="G20" s="36" t="s">
        <v>13</v>
      </c>
    </row>
    <row r="21" spans="1:7" ht="251.25" customHeight="1" x14ac:dyDescent="0.2">
      <c r="A21" s="65"/>
      <c r="B21" s="66"/>
      <c r="C21" s="66"/>
      <c r="D21" s="66"/>
      <c r="E21" s="66"/>
      <c r="F21" s="67"/>
      <c r="G21" s="41" t="s">
        <v>14</v>
      </c>
    </row>
    <row r="22" spans="1:7" ht="27.75" x14ac:dyDescent="0.4">
      <c r="A22" s="8" t="s">
        <v>2</v>
      </c>
      <c r="B22" s="56" t="s">
        <v>3</v>
      </c>
      <c r="C22" s="57"/>
      <c r="D22" s="57"/>
      <c r="E22" s="58"/>
      <c r="F22" s="10" t="s">
        <v>5</v>
      </c>
      <c r="G22" s="12" t="s">
        <v>6</v>
      </c>
    </row>
    <row r="23" spans="1:7" ht="27.75" x14ac:dyDescent="0.4">
      <c r="A23" s="24"/>
      <c r="B23" s="25"/>
      <c r="C23" s="26"/>
      <c r="D23" s="26"/>
      <c r="E23" s="27"/>
      <c r="F23" s="21"/>
      <c r="G23" s="29"/>
    </row>
    <row r="24" spans="1:7" s="9" customFormat="1" ht="27.75" x14ac:dyDescent="0.4">
      <c r="A24" s="15">
        <v>1</v>
      </c>
      <c r="B24" s="21" t="s">
        <v>25</v>
      </c>
      <c r="C24" s="20"/>
      <c r="D24" s="21"/>
      <c r="E24" s="16"/>
      <c r="F24" s="17">
        <v>999</v>
      </c>
      <c r="G24" s="18">
        <f>F24*A24</f>
        <v>999</v>
      </c>
    </row>
    <row r="25" spans="1:7" s="9" customFormat="1" ht="27.75" x14ac:dyDescent="0.4">
      <c r="A25" s="15"/>
      <c r="B25" s="21" t="s">
        <v>26</v>
      </c>
      <c r="C25" s="20"/>
      <c r="D25" s="21"/>
      <c r="E25" s="16"/>
      <c r="F25" s="17"/>
      <c r="G25" s="18"/>
    </row>
    <row r="26" spans="1:7" ht="33.75" customHeight="1" x14ac:dyDescent="0.4">
      <c r="A26" s="15"/>
      <c r="B26" s="31" t="s">
        <v>27</v>
      </c>
      <c r="C26" s="20"/>
      <c r="D26" s="21"/>
      <c r="E26" s="16"/>
      <c r="F26" s="17"/>
      <c r="G26" s="18"/>
    </row>
    <row r="27" spans="1:7" ht="27.75" x14ac:dyDescent="0.4">
      <c r="A27" s="15"/>
      <c r="B27" s="21"/>
      <c r="C27" s="20"/>
      <c r="D27" s="21"/>
      <c r="E27" s="16"/>
      <c r="F27" s="17"/>
      <c r="G27" s="18"/>
    </row>
    <row r="28" spans="1:7" ht="27.75" x14ac:dyDescent="0.4">
      <c r="A28" s="15"/>
      <c r="B28" s="21"/>
      <c r="C28" s="20"/>
      <c r="D28" s="21"/>
      <c r="E28" s="16"/>
      <c r="F28" s="17"/>
      <c r="G28" s="18"/>
    </row>
    <row r="29" spans="1:7" ht="27.75" x14ac:dyDescent="0.4">
      <c r="A29" s="15"/>
      <c r="B29" s="52"/>
      <c r="C29" s="53"/>
      <c r="D29" s="53"/>
      <c r="E29" s="54"/>
      <c r="F29" s="17"/>
      <c r="G29" s="18"/>
    </row>
    <row r="30" spans="1:7" ht="25.5" customHeight="1" x14ac:dyDescent="0.4">
      <c r="A30" s="15"/>
      <c r="B30" s="21"/>
      <c r="C30" s="20"/>
      <c r="D30" s="21"/>
      <c r="E30" s="16"/>
      <c r="F30" s="17"/>
      <c r="G30" s="18"/>
    </row>
    <row r="31" spans="1:7" ht="25.5" customHeight="1" x14ac:dyDescent="0.4">
      <c r="A31" s="15"/>
      <c r="B31" s="21"/>
      <c r="C31" s="20"/>
      <c r="D31" s="21"/>
      <c r="E31" s="16"/>
      <c r="F31" s="17"/>
      <c r="G31" s="18"/>
    </row>
    <row r="32" spans="1:7" ht="27.75" x14ac:dyDescent="0.4">
      <c r="A32" s="22"/>
      <c r="B32" s="49" t="s">
        <v>28</v>
      </c>
      <c r="C32" s="50"/>
      <c r="D32" s="50"/>
      <c r="E32" s="51"/>
      <c r="F32" s="17"/>
      <c r="G32" s="18"/>
    </row>
    <row r="33" spans="1:7" ht="27.75" x14ac:dyDescent="0.4">
      <c r="A33" s="22"/>
      <c r="B33" s="49"/>
      <c r="C33" s="50"/>
      <c r="D33" s="50"/>
      <c r="E33" s="51"/>
      <c r="F33" s="17"/>
      <c r="G33" s="18"/>
    </row>
    <row r="34" spans="1:7" ht="27.75" x14ac:dyDescent="0.4">
      <c r="A34" s="22"/>
      <c r="B34" s="49"/>
      <c r="C34" s="50"/>
      <c r="D34" s="50"/>
      <c r="E34" s="51"/>
      <c r="F34" s="17"/>
      <c r="G34" s="18"/>
    </row>
    <row r="35" spans="1:7" ht="27.75" x14ac:dyDescent="0.4">
      <c r="A35" s="22"/>
      <c r="B35" s="21"/>
      <c r="C35" s="20"/>
      <c r="D35" s="21"/>
      <c r="E35" s="16"/>
      <c r="F35" s="17"/>
      <c r="G35" s="18"/>
    </row>
    <row r="36" spans="1:7" ht="27.75" x14ac:dyDescent="0.4">
      <c r="A36" s="15"/>
      <c r="B36" s="21"/>
      <c r="C36" s="20"/>
      <c r="D36" s="21"/>
      <c r="E36" s="16"/>
      <c r="F36" s="17"/>
      <c r="G36" s="18"/>
    </row>
    <row r="37" spans="1:7" ht="27.75" x14ac:dyDescent="0.4">
      <c r="A37" s="28"/>
      <c r="B37" s="19"/>
      <c r="C37" s="20"/>
      <c r="D37" s="21"/>
      <c r="E37" s="16"/>
      <c r="F37" s="17"/>
      <c r="G37" s="30"/>
    </row>
    <row r="38" spans="1:7" ht="27.75" customHeight="1" x14ac:dyDescent="0.4">
      <c r="A38" s="22"/>
      <c r="B38" s="21"/>
      <c r="C38" s="20"/>
      <c r="D38" s="21"/>
      <c r="E38" s="16"/>
      <c r="F38" s="17"/>
      <c r="G38" s="23"/>
    </row>
    <row r="39" spans="1:7" ht="27.75" x14ac:dyDescent="0.4">
      <c r="A39" s="14"/>
      <c r="B39" s="37"/>
      <c r="C39" s="38"/>
      <c r="D39" s="38"/>
      <c r="E39" s="39" t="s">
        <v>1</v>
      </c>
      <c r="F39" s="40" t="s">
        <v>7</v>
      </c>
      <c r="G39" s="42">
        <f>SUM(G24:G28)</f>
        <v>999</v>
      </c>
    </row>
    <row r="40" spans="1:7" x14ac:dyDescent="0.2">
      <c r="G40" s="6"/>
    </row>
    <row r="41" spans="1:7" x14ac:dyDescent="0.2">
      <c r="G41" s="6"/>
    </row>
    <row r="42" spans="1:7" ht="26.25" x14ac:dyDescent="0.35">
      <c r="A42" s="45" t="s">
        <v>19</v>
      </c>
      <c r="B42" s="46"/>
      <c r="G42" s="6"/>
    </row>
    <row r="43" spans="1:7" ht="26.25" x14ac:dyDescent="0.35">
      <c r="A43" s="45" t="s">
        <v>20</v>
      </c>
      <c r="B43" s="46"/>
      <c r="G43" s="6"/>
    </row>
    <row r="44" spans="1:7" ht="26.25" x14ac:dyDescent="0.35">
      <c r="A44" s="47" t="s">
        <v>29</v>
      </c>
      <c r="B44" s="46"/>
    </row>
    <row r="45" spans="1:7" ht="26.25" hidden="1" x14ac:dyDescent="0.35">
      <c r="A45" s="47"/>
      <c r="B45" s="46"/>
    </row>
    <row r="46" spans="1:7" ht="26.25" hidden="1" x14ac:dyDescent="0.35">
      <c r="A46" s="48"/>
      <c r="B46" s="46"/>
    </row>
    <row r="47" spans="1:7" ht="26.25" hidden="1" x14ac:dyDescent="0.35">
      <c r="A47" s="48"/>
      <c r="B47" s="46"/>
    </row>
    <row r="48" spans="1:7" ht="26.25" x14ac:dyDescent="0.2">
      <c r="A48" s="48" t="s">
        <v>15</v>
      </c>
      <c r="B48" s="48" t="s">
        <v>16</v>
      </c>
    </row>
    <row r="49" spans="1:2" ht="26.25" x14ac:dyDescent="0.35">
      <c r="A49" s="48" t="s">
        <v>17</v>
      </c>
      <c r="B49" s="46"/>
    </row>
    <row r="50" spans="1:2" ht="26.25" x14ac:dyDescent="0.35">
      <c r="A50" s="48" t="s">
        <v>18</v>
      </c>
      <c r="B50" s="46"/>
    </row>
    <row r="51" spans="1:2" ht="26.25" x14ac:dyDescent="0.35">
      <c r="A51" s="48" t="s">
        <v>30</v>
      </c>
      <c r="B51" s="46"/>
    </row>
    <row r="52" spans="1:2" ht="26.25" x14ac:dyDescent="0.35">
      <c r="A52" s="48" t="s">
        <v>31</v>
      </c>
      <c r="B52" s="46"/>
    </row>
    <row r="53" spans="1:2" ht="26.25" x14ac:dyDescent="0.35">
      <c r="A53" s="48"/>
      <c r="B53" s="46"/>
    </row>
  </sheetData>
  <mergeCells count="6">
    <mergeCell ref="B32:E34"/>
    <mergeCell ref="B29:E29"/>
    <mergeCell ref="E4:G8"/>
    <mergeCell ref="A15:F15"/>
    <mergeCell ref="A16:F21"/>
    <mergeCell ref="B22:E22"/>
  </mergeCells>
  <phoneticPr fontId="0" type="noConversion"/>
  <printOptions horizontalCentered="1"/>
  <pageMargins left="0.25" right="0.34" top="1" bottom="1" header="0.5" footer="0.5"/>
  <pageSetup scale="3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Commercial Quote</vt:lpstr>
    </vt:vector>
  </TitlesOfParts>
  <Company>Sonim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Malgapo</dc:creator>
  <cp:lastModifiedBy>Mike Harlas</cp:lastModifiedBy>
  <cp:lastPrinted>2020-01-24T01:50:57Z</cp:lastPrinted>
  <dcterms:created xsi:type="dcterms:W3CDTF">2002-10-30T22:53:23Z</dcterms:created>
  <dcterms:modified xsi:type="dcterms:W3CDTF">2021-05-24T16:03:18Z</dcterms:modified>
</cp:coreProperties>
</file>